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6060" activeTab="0"/>
  </bookViews>
  <sheets>
    <sheet name="Sheet1" sheetId="1" r:id="rId1"/>
  </sheets>
  <definedNames>
    <definedName name="_xlnm.Print_Area" localSheetId="0">'Sheet1'!$A$2:$I$31</definedName>
  </definedNames>
  <calcPr fullCalcOnLoad="1"/>
</workbook>
</file>

<file path=xl/sharedStrings.xml><?xml version="1.0" encoding="utf-8"?>
<sst xmlns="http://schemas.openxmlformats.org/spreadsheetml/2006/main" count="51" uniqueCount="40">
  <si>
    <t>御住所　(〒　　　　　　　　　　　　　　　　）</t>
  </si>
  <si>
    <t>注　文　書</t>
  </si>
  <si>
    <t>モジュール</t>
  </si>
  <si>
    <t>添付12pコネクタ</t>
  </si>
  <si>
    <t>アプリケーションボード（モジュールは含みません）</t>
  </si>
  <si>
    <t>送料</t>
  </si>
  <si>
    <t>会社名</t>
  </si>
  <si>
    <t>TEL</t>
  </si>
  <si>
    <t>e-mail</t>
  </si>
  <si>
    <t>シリーズ</t>
  </si>
  <si>
    <t>ハードウェア</t>
  </si>
  <si>
    <t>ファームウェア</t>
  </si>
  <si>
    <t>以下の品物を注文します。</t>
  </si>
  <si>
    <t>税込合計金額</t>
  </si>
  <si>
    <t>御名前</t>
  </si>
  <si>
    <t>FAX</t>
  </si>
  <si>
    <t>数量</t>
  </si>
  <si>
    <t>小計</t>
  </si>
  <si>
    <t>×</t>
  </si>
  <si>
    <t>=</t>
  </si>
  <si>
    <t>合計</t>
  </si>
  <si>
    <t>備考：</t>
  </si>
  <si>
    <t>24-RS232BD</t>
  </si>
  <si>
    <t>Fax:  046-244-3551</t>
  </si>
  <si>
    <t>TS24A</t>
  </si>
  <si>
    <t>TS24A-EXTANT</t>
  </si>
  <si>
    <t>TS24Aシリーズ</t>
  </si>
  <si>
    <t>→</t>
  </si>
  <si>
    <t>□SMT　□DIP　*モジュール単体でご注文の場合は必ずお選びください</t>
  </si>
  <si>
    <t>（TS24Aシリーズ/ 2.4GHz帯）</t>
  </si>
  <si>
    <t>消費税</t>
  </si>
  <si>
    <t>単価（税抜）</t>
  </si>
  <si>
    <t>野村エンジニアリング株式会社御中</t>
  </si>
  <si>
    <r>
      <rPr>
        <sz val="8"/>
        <rFont val="Osaka"/>
        <family val="3"/>
      </rPr>
      <t>2019年10月　　</t>
    </r>
    <r>
      <rPr>
        <u val="single"/>
        <sz val="8"/>
        <rFont val="Osaka"/>
        <family val="3"/>
      </rPr>
      <t>税率10％</t>
    </r>
    <r>
      <rPr>
        <sz val="8"/>
        <rFont val="Osaka"/>
        <family val="3"/>
      </rPr>
      <t>に変更いたしました。</t>
    </r>
  </si>
  <si>
    <t>□mdm2</t>
  </si>
  <si>
    <t>□mdm2</t>
  </si>
  <si>
    <t>USB-BD</t>
  </si>
  <si>
    <t>e-mail:  info@nomura-e.co.jp</t>
  </si>
  <si>
    <t>ヤマト 代引</t>
  </si>
  <si>
    <t>ヤマト　前振込（商品は入金確認後に発送）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</si>
</sst>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0"/>
      <name val="Osaka"/>
      <family val="3"/>
    </font>
    <font>
      <sz val="14"/>
      <name val="Osaka"/>
      <family val="3"/>
    </font>
    <font>
      <sz val="8"/>
      <name val="Osaka"/>
      <family val="3"/>
    </font>
    <font>
      <u val="single"/>
      <sz val="8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0"/>
      <color indexed="10"/>
      <name val="Osaka"/>
      <family val="3"/>
    </font>
    <font>
      <sz val="10"/>
      <color indexed="56"/>
      <name val="Osaka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9C6500"/>
      <name val="Calibri"/>
      <family val="3"/>
    </font>
    <font>
      <sz val="12"/>
      <color rgb="FF006100"/>
      <name val="Calibri"/>
      <family val="3"/>
    </font>
    <font>
      <b/>
      <sz val="10"/>
      <color rgb="FFFF0000"/>
      <name val="Osaka"/>
      <family val="3"/>
    </font>
    <font>
      <sz val="10"/>
      <color theme="3" tint="-0.4999699890613556"/>
      <name val="Osak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7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8" fontId="5" fillId="0" borderId="11" xfId="48" applyFont="1" applyBorder="1" applyAlignment="1">
      <alignment horizontal="center"/>
    </xf>
    <xf numFmtId="0" fontId="5" fillId="0" borderId="12" xfId="0" applyFont="1" applyBorder="1" applyAlignment="1">
      <alignment/>
    </xf>
    <xf numFmtId="38" fontId="5" fillId="0" borderId="13" xfId="48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48" applyFont="1" applyBorder="1" applyAlignment="1">
      <alignment/>
    </xf>
    <xf numFmtId="0" fontId="5" fillId="0" borderId="15" xfId="0" applyFont="1" applyBorder="1" applyAlignment="1">
      <alignment/>
    </xf>
    <xf numFmtId="38" fontId="5" fillId="0" borderId="16" xfId="48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8" xfId="48" applyFont="1" applyBorder="1" applyAlignment="1">
      <alignment/>
    </xf>
    <xf numFmtId="0" fontId="5" fillId="0" borderId="18" xfId="0" applyFont="1" applyBorder="1" applyAlignment="1">
      <alignment/>
    </xf>
    <xf numFmtId="38" fontId="5" fillId="0" borderId="19" xfId="48" applyFont="1" applyBorder="1" applyAlignment="1">
      <alignment/>
    </xf>
    <xf numFmtId="0" fontId="5" fillId="0" borderId="0" xfId="0" applyFont="1" applyAlignment="1">
      <alignment horizontal="center"/>
    </xf>
    <xf numFmtId="38" fontId="5" fillId="0" borderId="10" xfId="48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0" xfId="0" applyFont="1" applyBorder="1" applyAlignment="1">
      <alignment/>
    </xf>
    <xf numFmtId="38" fontId="5" fillId="0" borderId="10" xfId="48" applyFont="1" applyBorder="1" applyAlignment="1">
      <alignment/>
    </xf>
    <xf numFmtId="38" fontId="5" fillId="0" borderId="11" xfId="48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38" fontId="5" fillId="0" borderId="22" xfId="48" applyFont="1" applyBorder="1" applyAlignment="1">
      <alignment/>
    </xf>
    <xf numFmtId="38" fontId="5" fillId="0" borderId="23" xfId="48" applyFont="1" applyBorder="1" applyAlignment="1">
      <alignment/>
    </xf>
    <xf numFmtId="0" fontId="5" fillId="0" borderId="0" xfId="0" applyFont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18" xfId="48" applyFont="1" applyBorder="1" applyAlignment="1">
      <alignment vertical="center"/>
    </xf>
    <xf numFmtId="38" fontId="5" fillId="0" borderId="19" xfId="48" applyFont="1" applyBorder="1" applyAlignment="1">
      <alignment vertical="center"/>
    </xf>
    <xf numFmtId="38" fontId="5" fillId="0" borderId="0" xfId="48" applyFont="1" applyBorder="1" applyAlignment="1">
      <alignment/>
    </xf>
    <xf numFmtId="0" fontId="48" fillId="0" borderId="14" xfId="0" applyFont="1" applyBorder="1" applyAlignment="1">
      <alignment horizontal="right"/>
    </xf>
    <xf numFmtId="0" fontId="5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38" fontId="49" fillId="0" borderId="15" xfId="48" applyFont="1" applyFill="1" applyBorder="1" applyAlignment="1">
      <alignment/>
    </xf>
    <xf numFmtId="9" fontId="5" fillId="0" borderId="18" xfId="0" applyNumberFormat="1" applyFont="1" applyBorder="1" applyAlignment="1">
      <alignment horizontal="left"/>
    </xf>
    <xf numFmtId="176" fontId="5" fillId="0" borderId="18" xfId="48" applyNumberFormat="1" applyFont="1" applyBorder="1" applyAlignment="1">
      <alignment/>
    </xf>
    <xf numFmtId="0" fontId="5" fillId="33" borderId="13" xfId="0" applyFont="1" applyFill="1" applyBorder="1" applyAlignment="1">
      <alignment/>
    </xf>
    <xf numFmtId="38" fontId="5" fillId="33" borderId="13" xfId="48" applyFont="1" applyFill="1" applyBorder="1" applyAlignment="1">
      <alignment/>
    </xf>
    <xf numFmtId="38" fontId="5" fillId="33" borderId="24" xfId="48" applyFont="1" applyFill="1" applyBorder="1" applyAlignment="1">
      <alignment/>
    </xf>
    <xf numFmtId="0" fontId="5" fillId="33" borderId="15" xfId="0" applyFont="1" applyFill="1" applyBorder="1" applyAlignment="1">
      <alignment/>
    </xf>
    <xf numFmtId="38" fontId="5" fillId="33" borderId="15" xfId="48" applyFont="1" applyFill="1" applyBorder="1" applyAlignment="1">
      <alignment/>
    </xf>
    <xf numFmtId="38" fontId="5" fillId="33" borderId="16" xfId="48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38" fontId="5" fillId="34" borderId="13" xfId="48" applyFont="1" applyFill="1" applyBorder="1" applyAlignment="1">
      <alignment/>
    </xf>
    <xf numFmtId="38" fontId="5" fillId="34" borderId="24" xfId="48" applyFont="1" applyFill="1" applyBorder="1" applyAlignment="1">
      <alignment/>
    </xf>
    <xf numFmtId="0" fontId="10" fillId="0" borderId="0" xfId="0" applyFont="1" applyAlignment="1">
      <alignment/>
    </xf>
    <xf numFmtId="38" fontId="9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0" xfId="48" applyFont="1" applyAlignment="1">
      <alignment horizontal="center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25" zoomScaleNormal="125" workbookViewId="0" topLeftCell="A1">
      <selection activeCell="J24" sqref="J24"/>
    </sheetView>
  </sheetViews>
  <sheetFormatPr defaultColWidth="19.5" defaultRowHeight="15"/>
  <cols>
    <col min="1" max="1" width="5.09765625" style="1" customWidth="1"/>
    <col min="2" max="2" width="5.59765625" style="1" customWidth="1"/>
    <col min="3" max="3" width="11.69921875" style="1" customWidth="1"/>
    <col min="4" max="4" width="28.19921875" style="1" customWidth="1"/>
    <col min="5" max="5" width="6.59765625" style="1" customWidth="1"/>
    <col min="6" max="6" width="1.8984375" style="1" bestFit="1" customWidth="1"/>
    <col min="7" max="7" width="3.3984375" style="1" bestFit="1" customWidth="1"/>
    <col min="8" max="8" width="1.69921875" style="1" bestFit="1" customWidth="1"/>
    <col min="9" max="9" width="7.5" style="1" customWidth="1"/>
    <col min="10" max="16384" width="19.5" style="1" customWidth="1"/>
  </cols>
  <sheetData>
    <row r="1" spans="1:5" ht="13.5">
      <c r="A1" s="1" t="s">
        <v>32</v>
      </c>
      <c r="E1" s="49" t="s">
        <v>33</v>
      </c>
    </row>
    <row r="2" spans="2:5" ht="13.5">
      <c r="B2" s="1" t="s">
        <v>23</v>
      </c>
      <c r="E2" s="49"/>
    </row>
    <row r="3" ht="13.5">
      <c r="B3" s="1" t="s">
        <v>37</v>
      </c>
    </row>
    <row r="5" spans="1:9" ht="19.5">
      <c r="A5" s="50" t="s">
        <v>1</v>
      </c>
      <c r="B5" s="50"/>
      <c r="C5" s="50"/>
      <c r="D5" s="50"/>
      <c r="E5" s="50"/>
      <c r="F5" s="50"/>
      <c r="G5" s="50"/>
      <c r="H5" s="50"/>
      <c r="I5" s="50"/>
    </row>
    <row r="6" spans="1:9" ht="18">
      <c r="A6" s="51" t="s">
        <v>29</v>
      </c>
      <c r="B6" s="52"/>
      <c r="C6" s="52"/>
      <c r="D6" s="52"/>
      <c r="E6" s="52"/>
      <c r="F6" s="52"/>
      <c r="G6" s="52"/>
      <c r="H6" s="52"/>
      <c r="I6" s="52"/>
    </row>
    <row r="7" ht="13.5">
      <c r="A7" s="1" t="s">
        <v>6</v>
      </c>
    </row>
    <row r="8" ht="13.5">
      <c r="A8" s="1" t="s">
        <v>14</v>
      </c>
    </row>
    <row r="9" ht="13.5">
      <c r="A9" s="1" t="s">
        <v>0</v>
      </c>
    </row>
    <row r="10" ht="13.5">
      <c r="A10" s="1" t="s">
        <v>7</v>
      </c>
    </row>
    <row r="11" ht="13.5">
      <c r="A11" s="1" t="s">
        <v>15</v>
      </c>
    </row>
    <row r="12" ht="13.5">
      <c r="A12" s="1" t="s">
        <v>8</v>
      </c>
    </row>
    <row r="13" ht="15" thickBot="1">
      <c r="B13" s="1" t="s">
        <v>12</v>
      </c>
    </row>
    <row r="14" spans="2:9" s="15" customFormat="1" ht="15" thickBot="1">
      <c r="B14" s="18" t="s">
        <v>9</v>
      </c>
      <c r="C14" s="2" t="s">
        <v>10</v>
      </c>
      <c r="D14" s="2" t="s">
        <v>11</v>
      </c>
      <c r="E14" s="16" t="s">
        <v>31</v>
      </c>
      <c r="F14" s="2"/>
      <c r="G14" s="2" t="s">
        <v>16</v>
      </c>
      <c r="H14" s="2"/>
      <c r="I14" s="3" t="s">
        <v>17</v>
      </c>
    </row>
    <row r="15" spans="2:9" ht="13.5">
      <c r="B15" s="45" t="s">
        <v>26</v>
      </c>
      <c r="C15" s="46"/>
      <c r="D15" s="46"/>
      <c r="E15" s="47"/>
      <c r="F15" s="46"/>
      <c r="G15" s="46"/>
      <c r="H15" s="46"/>
      <c r="I15" s="48"/>
    </row>
    <row r="16" spans="2:9" ht="13.5">
      <c r="B16" s="4"/>
      <c r="C16" s="39" t="s">
        <v>2</v>
      </c>
      <c r="D16" s="39"/>
      <c r="E16" s="40"/>
      <c r="F16" s="39"/>
      <c r="G16" s="39"/>
      <c r="H16" s="39"/>
      <c r="I16" s="41"/>
    </row>
    <row r="17" spans="2:9" ht="13.5">
      <c r="B17" s="7"/>
      <c r="C17" s="9" t="s">
        <v>24</v>
      </c>
      <c r="D17" s="9" t="s">
        <v>34</v>
      </c>
      <c r="E17" s="8">
        <v>4980</v>
      </c>
      <c r="F17" s="9" t="s">
        <v>18</v>
      </c>
      <c r="G17" s="9"/>
      <c r="H17" s="9" t="s">
        <v>19</v>
      </c>
      <c r="I17" s="10">
        <f>E17*G17</f>
        <v>0</v>
      </c>
    </row>
    <row r="18" spans="2:9" ht="13.5">
      <c r="B18" s="4"/>
      <c r="C18" s="6" t="s">
        <v>25</v>
      </c>
      <c r="D18" s="9" t="s">
        <v>35</v>
      </c>
      <c r="E18" s="5">
        <v>6980</v>
      </c>
      <c r="F18" s="6" t="s">
        <v>18</v>
      </c>
      <c r="G18" s="6"/>
      <c r="H18" s="6" t="s">
        <v>19</v>
      </c>
      <c r="I18" s="10">
        <f>E18*G18</f>
        <v>0</v>
      </c>
    </row>
    <row r="19" spans="2:9" ht="13.5">
      <c r="B19" s="33" t="s">
        <v>27</v>
      </c>
      <c r="C19" s="35" t="s">
        <v>3</v>
      </c>
      <c r="D19" s="35" t="s">
        <v>28</v>
      </c>
      <c r="E19" s="36"/>
      <c r="F19" s="34"/>
      <c r="G19" s="34"/>
      <c r="H19" s="9"/>
      <c r="I19" s="10"/>
    </row>
    <row r="20" spans="2:9" ht="13.5">
      <c r="B20" s="7"/>
      <c r="C20" s="9"/>
      <c r="D20" s="9"/>
      <c r="E20" s="8"/>
      <c r="F20" s="9"/>
      <c r="G20" s="9"/>
      <c r="H20" s="9"/>
      <c r="I20" s="10"/>
    </row>
    <row r="21" spans="2:9" ht="13.5">
      <c r="B21" s="7"/>
      <c r="C21" s="42" t="s">
        <v>4</v>
      </c>
      <c r="D21" s="42"/>
      <c r="E21" s="43"/>
      <c r="F21" s="42"/>
      <c r="G21" s="42"/>
      <c r="H21" s="42"/>
      <c r="I21" s="44"/>
    </row>
    <row r="22" spans="2:9" ht="13.5">
      <c r="B22" s="7"/>
      <c r="C22" s="9" t="s">
        <v>36</v>
      </c>
      <c r="D22" s="9"/>
      <c r="E22" s="8">
        <v>1800</v>
      </c>
      <c r="F22" s="9" t="s">
        <v>18</v>
      </c>
      <c r="G22" s="9"/>
      <c r="H22" s="9" t="s">
        <v>19</v>
      </c>
      <c r="I22" s="10">
        <f>E22*G22</f>
        <v>0</v>
      </c>
    </row>
    <row r="23" spans="2:9" ht="13.5">
      <c r="B23" s="7"/>
      <c r="C23" s="9" t="s">
        <v>22</v>
      </c>
      <c r="D23" s="9"/>
      <c r="E23" s="8">
        <v>3020</v>
      </c>
      <c r="F23" s="9" t="s">
        <v>18</v>
      </c>
      <c r="G23" s="9"/>
      <c r="H23" s="9" t="s">
        <v>19</v>
      </c>
      <c r="I23" s="10">
        <f>E23*G23</f>
        <v>0</v>
      </c>
    </row>
    <row r="24" spans="2:9" ht="15" thickBot="1">
      <c r="B24" s="11"/>
      <c r="C24" s="13"/>
      <c r="D24" s="13"/>
      <c r="E24" s="12"/>
      <c r="F24" s="13"/>
      <c r="G24" s="13"/>
      <c r="H24" s="13"/>
      <c r="I24" s="14"/>
    </row>
    <row r="25" spans="2:9" ht="15" thickBot="1">
      <c r="B25" s="19" t="s">
        <v>20</v>
      </c>
      <c r="C25" s="20"/>
      <c r="D25" s="20"/>
      <c r="E25" s="21"/>
      <c r="F25" s="20"/>
      <c r="G25" s="20"/>
      <c r="H25" s="20"/>
      <c r="I25" s="22">
        <f>SUM(I15:I24)</f>
        <v>0</v>
      </c>
    </row>
    <row r="26" spans="2:9" ht="13.5">
      <c r="B26" s="4" t="s">
        <v>5</v>
      </c>
      <c r="C26" s="9" t="s">
        <v>39</v>
      </c>
      <c r="D26" s="9"/>
      <c r="E26" s="8">
        <v>800</v>
      </c>
      <c r="F26" s="9" t="s">
        <v>18</v>
      </c>
      <c r="G26" s="9"/>
      <c r="H26" s="9" t="s">
        <v>19</v>
      </c>
      <c r="I26" s="10">
        <f>E26*G26</f>
        <v>0</v>
      </c>
    </row>
    <row r="27" spans="2:9" ht="15" thickBot="1">
      <c r="B27" s="23"/>
      <c r="C27" s="24" t="s">
        <v>38</v>
      </c>
      <c r="D27" s="24"/>
      <c r="E27" s="25">
        <v>1100</v>
      </c>
      <c r="F27" s="24" t="s">
        <v>18</v>
      </c>
      <c r="G27" s="24"/>
      <c r="H27" s="24" t="s">
        <v>19</v>
      </c>
      <c r="I27" s="26">
        <f>E27*G27</f>
        <v>0</v>
      </c>
    </row>
    <row r="28" spans="2:9" ht="15" thickBot="1">
      <c r="B28" s="11" t="s">
        <v>30</v>
      </c>
      <c r="C28" s="37">
        <v>0.1</v>
      </c>
      <c r="D28" s="13"/>
      <c r="E28" s="38"/>
      <c r="F28" s="24"/>
      <c r="G28" s="13"/>
      <c r="H28" s="24" t="s">
        <v>19</v>
      </c>
      <c r="I28" s="14">
        <f>(I25+I26+I27)*0.1</f>
        <v>0</v>
      </c>
    </row>
    <row r="29" spans="2:9" s="27" customFormat="1" ht="27" customHeight="1" thickBot="1">
      <c r="B29" s="28" t="s">
        <v>13</v>
      </c>
      <c r="C29" s="29"/>
      <c r="D29" s="29"/>
      <c r="E29" s="30"/>
      <c r="F29" s="29"/>
      <c r="G29" s="29"/>
      <c r="H29" s="29"/>
      <c r="I29" s="31">
        <f>ROUNDDOWN(SUM(I25:I28),0)</f>
        <v>0</v>
      </c>
    </row>
    <row r="30" spans="2:9" ht="13.5">
      <c r="B30" s="17"/>
      <c r="C30" s="17"/>
      <c r="D30" s="17"/>
      <c r="E30" s="32"/>
      <c r="F30" s="17"/>
      <c r="G30" s="17"/>
      <c r="H30" s="17"/>
      <c r="I30" s="32"/>
    </row>
    <row r="31" ht="13.5">
      <c r="A31" s="1" t="s">
        <v>21</v>
      </c>
    </row>
  </sheetData>
  <sheetProtection/>
  <mergeCells count="2">
    <mergeCell ref="A5:I5"/>
    <mergeCell ref="A6:I6"/>
  </mergeCells>
  <printOptions horizontalCentered="1" verticalCentered="1"/>
  <pageMargins left="0.7913385826771653" right="0.7913385826771653" top="0.7913385826771653" bottom="0.9803149606299214" header="0.5118110236220472" footer="0.5118110236220472"/>
  <pageSetup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野村エンジニアリング（有）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野村優子</dc:creator>
  <cp:keywords/>
  <dc:description/>
  <cp:lastModifiedBy>mktg mktg</cp:lastModifiedBy>
  <cp:lastPrinted>2022-07-26T05:04:13Z</cp:lastPrinted>
  <dcterms:created xsi:type="dcterms:W3CDTF">2000-12-01T02:05:04Z</dcterms:created>
  <dcterms:modified xsi:type="dcterms:W3CDTF">2022-07-26T05:04:16Z</dcterms:modified>
  <cp:category/>
  <cp:version/>
  <cp:contentType/>
  <cp:contentStatus/>
</cp:coreProperties>
</file>